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srsnlu\Documents\Výběrové řízení nábytek\"/>
    </mc:Choice>
  </mc:AlternateContent>
  <xr:revisionPtr revIDLastSave="0" documentId="8_{4025569D-6D4F-410A-93BF-BA524C8002A3}" xr6:coauthVersionLast="47" xr6:coauthVersionMax="47" xr10:uidLastSave="{00000000-0000-0000-0000-000000000000}"/>
  <bookViews>
    <workbookView xWindow="-120" yWindow="-120" windowWidth="29040" windowHeight="15720" xr2:uid="{AC80B039-F66A-440F-AC30-21127A97DC30}"/>
  </bookViews>
  <sheets>
    <sheet name="Soupis skříní"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53" i="1"/>
  <c r="I11" i="1"/>
  <c r="I15" i="1"/>
  <c r="I13" i="1"/>
  <c r="I14"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12" i="1"/>
</calcChain>
</file>

<file path=xl/sharedStrings.xml><?xml version="1.0" encoding="utf-8"?>
<sst xmlns="http://schemas.openxmlformats.org/spreadsheetml/2006/main" count="182" uniqueCount="87">
  <si>
    <t>SOUPIS PRACÍ A DODÁVEK A SLUŽEB vč VÝKAZU VÝMĚR</t>
  </si>
  <si>
    <t>Objekt:</t>
  </si>
  <si>
    <t>Část:</t>
  </si>
  <si>
    <t>Objednatel:</t>
  </si>
  <si>
    <t>P.Č.</t>
  </si>
  <si>
    <t>TV</t>
  </si>
  <si>
    <t>KCN</t>
  </si>
  <si>
    <t>Kód položky / název</t>
  </si>
  <si>
    <t>Popis / minimální technické parametry</t>
  </si>
  <si>
    <t>MJ</t>
  </si>
  <si>
    <t>Množství celkem</t>
  </si>
  <si>
    <t>Cena jednotková bez DPH</t>
  </si>
  <si>
    <t>Cena celkem bez DPH</t>
  </si>
  <si>
    <t>Nábytek</t>
  </si>
  <si>
    <t>vlastní</t>
  </si>
  <si>
    <t>ks</t>
  </si>
  <si>
    <t>Celkem bez DPH</t>
  </si>
  <si>
    <t>Speciální základní škola Litomyšl, 9. května 1181, Litomyšl-Město, 57001 Litomyšl</t>
  </si>
  <si>
    <t>Skříň s dveřmi</t>
  </si>
  <si>
    <t>Skříň kombinovaná</t>
  </si>
  <si>
    <t>Skříň žákovská s dveřmi (výšky 3OH). Korpus skříně vč. zad a polic bude vyroben z LTD tl. 18 mm, korpus lepený, všechny hrany olepeny ABS hranou tl. 2 mm vyjma bočních hran půdy a dna, zde plastová hrana tl. 0,8 mm. Půda naložená na boky skříně. Police musí být výškově stavitelné, podpěry polic zabraňují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 Rozměry skříně: 1091 x 800x 480 mm. Cena vč. dopravy a instalace.</t>
  </si>
  <si>
    <t>Skříň otevřená</t>
  </si>
  <si>
    <t>Uzamykatelná skříň s dveřmi</t>
  </si>
  <si>
    <t xml:space="preserve">Skříň otevřená </t>
  </si>
  <si>
    <t>Skříň s 24 páry vodících lišt</t>
  </si>
  <si>
    <t>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dvě části, kdy každý sloupec je opatřen plastovými vodícími lištami pro uložení plastových boxů, vč. 12 ks plastových boxů o rozměrech 150x312x427 mm. Požadovaný výběr z min. 8 barevných odstínů pro boxy. Rozměry skříně: 1091 x 706 x 480 mm. Cena vč. dopravy a instalace.</t>
  </si>
  <si>
    <t>Skříň s 16 páry vodících lišt</t>
  </si>
  <si>
    <t>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dvě části, kdy každý sloupec je opatřen plastovými vodícími lištami pro uložení plastových boxů, vč. 8 ks plastových boxů o rozměrech 150x312x427 mm. Požadovaný výběr z min. 8 barevných odstínů pro boxy. Rozměry skříně: 1447 x 706 x 480 mm. Cena vč. dopravy a instalace.</t>
  </si>
  <si>
    <t>Skříň s 8 zásuvkami</t>
  </si>
  <si>
    <t>Skříň kombinovaná, dveře, sklo</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</si>
  <si>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3OH s dveřmi, které jsou opatřeny bezpečnostním sklem v rámu z LTD, spodní část 2OH s dveřmi. Dno skříně opatřeno rektifikacemi pro vyrovnání nerovnosti podlah. Rozměry skříně: 1803 x 800 x 480 mm. Cena včetně dopravy a instalace. </t>
  </si>
  <si>
    <t>Skříň kombinovaná, 8 párů vodících lišt, posuvné dveře, 8 párů vodících lišt</t>
  </si>
  <si>
    <t xml:space="preserve">Skříň žákovská otevřená s policemi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Dno skříně opatřeno rektifikacemi pro vyrovnání nerovnosti podlah. Rozměry skříně: 1091 x 400 x 480 mm. Cena včetně dopravy a instalace. </t>
  </si>
  <si>
    <t>Skříň otevřená, s policí navíc</t>
  </si>
  <si>
    <t>Skříň s dveřmi (bez zámku)</t>
  </si>
  <si>
    <t>Skříň kombinovaná, dveře, police</t>
  </si>
  <si>
    <t>Uzamykatelnáskříň s dveřmi</t>
  </si>
  <si>
    <t>Skříň s dveřmi, se dvěma policemi navíc</t>
  </si>
  <si>
    <t>Skříň kombinovaná, skříň, police,s 1 policí navíc</t>
  </si>
  <si>
    <t>Uzamykatelná skříň kombinovaná, skříň, police,s 1 policí navíc</t>
  </si>
  <si>
    <t>Uzamykatelná skříň kombinovaná, dveře, police</t>
  </si>
  <si>
    <t xml:space="preserve">Skříň žákovská otevřená s policemi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Dno skříně opatřeno rektifikacemi pro vyrovnání nerovnosti podlah. Rozměry skříně: 1803 x 800 x 480 mm. Cena včetně dopravy a instalace. </t>
  </si>
  <si>
    <t>Skříň s dveřmi, úzká</t>
  </si>
  <si>
    <t>Uzamykatelná skříň s dveřmi, úzká</t>
  </si>
  <si>
    <t>Skříň kombinovaná, dveře, police, úzká</t>
  </si>
  <si>
    <t>Uzamykatelná skříň kombinovaná, dveře, police, úzká</t>
  </si>
  <si>
    <t>Skříň kombinovaná, police, posuvné dveře</t>
  </si>
  <si>
    <t>Skříň žákovská s dveřmi (výšky 4OH). Korpus skříně vč. zad a polic bude vyroben z LTD tl. 18 mm, korpus lepený, všechny hrany olepeny ABS hranou tl. 2 mm vyjma bočních hran půdy a dna, zde plastová hrana tl. 0,8 mm. Půda naložená na boky skříně. Police musí být výškově stavitelné, podpěry polic zabraňují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 Rozměry skříně: 1447 x 800 x 480 mm. Cena vč. dopravy a instalace.</t>
  </si>
  <si>
    <t>Skříň žákovská s dveřmi (výšky 2OH). Korpus skříně vč. zad a polic bude vyroben z LTD tl. 18 mm, korpus lepený, všechny hrany olepeny ABS hranou tl. 2 mm vyjma bočních hran půdy a dna, zde plastová hrana tl. 0,8 mm. Půda naložená na boky skříně. Police musí být výškově stavitelné, podpěry polic zabraňují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uzamykatelná. Dno skříně opatřeno rektifikacemi pro vyrovnání nerovnosti podlah. Rozměry skříně: 735 x 800 x 480 mm. Cena vč. dopravy a instalace.</t>
  </si>
  <si>
    <t>Uzamykatelná úzká skříň s dveřmi</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</si>
  <si>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Skříňka je uzamykatelná. Rozměr úchytky min 160 x 50 x 18 mm (výběr barev min. z 5 odstínů). Dno skříně opatřeno rektifikacemi pro vyrovnání nerovnosti podlah. Rozměry skříňky: 1803 x 400  x 480 mm. Cena včetně dopravy a instalace. </t>
  </si>
  <si>
    <t>Uzamykatelná kombinovaná skříň</t>
  </si>
  <si>
    <t>OCENĚNÝ SOUPIS PRACÍ A DODÁVEK A SLUŽEB</t>
  </si>
  <si>
    <t xml:space="preserve">Závěsný věšák na ručníky pro 7 dětí. Věšák se skládá ze zad, ta jsou rozdělena vertikálními příčkami, tak, aby vzniklo 7 oddělení pro jednotlivé ručníky. Každé oddělení má kovový dvojháček a horní polici. Záda LTD 18 mm, dekor určí zadavatel, výběr z několika možností. Ostatní LTD tl. 18 mm. Všechny hrany olepeny ABS hranou tl. 2 mm, hrany v dekoru. Rozměry: 650 x 844 x 100 mm. Cena včetně dopravy a instalace. </t>
  </si>
  <si>
    <t>Skříňový nástavec</t>
  </si>
  <si>
    <r>
      <t>Skříň otevřená výšky 4OH. Korpus skříně vč. zad a polic je vyroben z LTD  tl. 18 mm, všechny hrany olepeny ABS hranou tl. 2 mm, vyjma bočních hran půdy a dna, zde plastová hrana tl. 0,8 mm. Dno a půda jsou naložené na boky skříně.</t>
    </r>
    <r>
      <rPr>
        <b/>
        <sz val="11"/>
        <color rgb="FFFF0000"/>
        <rFont val="Calibri"/>
        <family val="2"/>
        <charset val="238"/>
        <scheme val="minor"/>
      </rPr>
      <t xml:space="preserve"> </t>
    </r>
    <r>
      <rPr>
        <sz val="11"/>
        <rFont val="Calibri"/>
        <family val="2"/>
        <charset val="238"/>
        <scheme val="minor"/>
      </rPr>
      <t>3 x výškově nastavitelná police.</t>
    </r>
    <r>
      <rPr>
        <sz val="11"/>
        <color rgb="FF000000"/>
        <rFont val="Calibri"/>
        <family val="2"/>
        <charset val="238"/>
        <scheme val="minor"/>
      </rPr>
      <t xml:space="preserve"> Bezpečnostní podpěrky polic zabraňující jejich vysunutí. Korpus lepený na kolíkové spoje. Dno skříně je opatřeno rektifikacemi pro vyrovnání nerovnosti podlahy. Rozměry skříně: 1447 x 800 x 480 mm. Cena vč. dopravy a instalace.</t>
    </r>
  </si>
  <si>
    <t xml:space="preserve">Skříň otevřená s výsuvnou policí na klávesnici. Korpus skříně vč. zad a polic je vyroben z LTD  tl. 18 mm, všechny hrany olepeny ABS hranou tl. 2 mm, vyjma bočních hran půdy, zde plastová hrana tl. 0,8 mm. Půda je naložená na boky skříně. Skříň je bez dna. Korpus lepený na kolíkové spoje. Záda skříně jsou opatřena otvorem a průchodkou pro vývod kabelů. Včetně dna pod PC (nutno s investorem vyřešit detailně). Spodní hrana boků a zad je opatřena rektifikacemi pro vyrovnání nerovnosti podlahy. Rozměry skříně: 735 x 800 x 480 mm. Cena včetně dopravy a instalace. </t>
  </si>
  <si>
    <r>
      <t>Skříň žákovská s 8 zásuvkami. Korpus skříně vč. zad a polic bude vyroben z LTD  tl. 18 mm, korpus lepený, všechny hrany olepeny ABS hranou tl. 2 mm, vyjma bočních hran půdy a dna, zde plastová hrana tl. 0,8 mm. Půda je naložená na boky skříně. Čela zásuvek LTD tl. 18 mm, opatřeny zapuštěnou plastovou ergonomickou úchytkou. Korpus zásuvky je vyrobený z LTD tl 18 mm s</t>
    </r>
    <r>
      <rPr>
        <b/>
        <sz val="11"/>
        <color rgb="FFFF0000"/>
        <rFont val="Calibri"/>
        <family val="2"/>
        <charset val="238"/>
        <scheme val="minor"/>
      </rPr>
      <t xml:space="preserve"> </t>
    </r>
    <r>
      <rPr>
        <sz val="11"/>
        <rFont val="Calibri"/>
        <family val="2"/>
        <charset val="238"/>
        <scheme val="minor"/>
      </rPr>
      <t>kovovými bočnicemi. Zásuvky jsou opatřeny tichým dotahem. Úchytka je plná a zakrývá celý otvor po frézování, aby nedošlo ke zranění prstů při manipulaci s dvířky. Rozměr úchytky min 160 x 50 x 18 mm (výběr barev min. z 7 odstínů). Dno skříně opatřeno rektifikacemi pro vyrovnání nerovnosti podlahy. Rozměry skříně: 735 x 1049 x 480 mm. Cena vč. dopravy a instalace.</t>
    </r>
  </si>
  <si>
    <t>Korpus skříně vč. zad a polic bude z LTD min. tl. 18 mm, korpus lepený, všechny hrany olepeny ABS hranou min. tl. 2 mm, vyjma bočních hran půdy a dna, zde plastová hrana tl. 0,8mm. Půda naložená na boky skříně. Korpus lepený na kolíkové spoje. Police musí být výškově stavitelné, podpěry polic zabraňující jejich vysunutí. Skříňka je rozdělena příčkou z LTD na tři části, střední sloupec, který je opatřen posuvnými dveřmi z LTD tl. 18 mm se zafrézovanou plastovou úchytkou, která je osazena v dveřním křídle. Úchytka je plná a zakrývá celý otvor po frézování, aby nedošlo ke zranění prstů při manipulaci s dvířky. Rozměr úchytky min 160 x 50 x 18 mm (výběr barev min. z 7 odstínů) a boční sloupce jsou opatřeny plastovými vodícími lištami (šedé nebo béžové) pro uložení plastových boxů, včetně 8 ks plasových boxů o rozměrech 150x312x427 mm. Požadovaný výběr min. z 8 barevných odstínů pro plastové boxy. Dno skříně opatřeno rektifikacemi pro vyrovnání nerovnosti podlah.  Výběr dekoru skříně min. z 5 barevných variací. Rozměry skříně: 735 x 1049 x 480 mm. Cena včetně dopravy a instalace.</t>
  </si>
  <si>
    <t>Skříň žákovská s dveřmi výšky 2OH.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7 odstínů). Skříň je uzamykatelná. Dno skříně opatřeno rektifikacemi pro vyrovnání nerovnosti podlah. Rozměry skříně: 735 x 400 x 480 mm. Cena včetně dopravy a instalace.</t>
  </si>
  <si>
    <t>Skříň žákovská otevřená s policemi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Skříň obsahuje 3 volné police. Dno skříně opatřeno rektifikacemi pro vyrovnání nerovnosti podlah. Rozměry skříně: 1091 x 400 x 480 mm. Cena včetně dopravy a instalace.</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</si>
  <si>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Dno skříně opatřeno rektifikacemi pro vyrovnání nerovnosti podlah. Rozměry skříně: 735 x 800 x 480 mm. Cena včetně dopravy a instalace. </t>
  </si>
  <si>
    <t xml:space="preserve">Skříň žákovská s dveřmi výšky 4OH.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rozdělena na dvě části, horní část otevřená 1OH, spodní část 3OH s dveřmi. Dno skříně opatřeno rektifikacemi pro vyrovnání nerovnosti podlah. Rozměry skříně: 1447 x 800 x 480 mm. Cena včetně dopravy a instalace. </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</si>
  <si>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Dno skříně opatřeno rektifikacemi pro vyrovnání nerovnosti podlah. Rozměry skříně: 1803 x 800x 480 mm. Cena včetně dopravy  a instalace.</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</si>
  <si>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Včetně 6 volných polic.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Dno skříně opatřeno rektifikacemi pro vyrovnání nerovnosti podlah. Rozměry skříně: 1803 x 800x 480 mm. Cena včetně dopravy  a instalace. </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</si>
  <si>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Dno skříně opatřeno rektifikacemi pro vyrovnání nerovnosti podlah. Rozměry skříně: 1803 x 800x 480 mm. Cena včetně dopravy  a instalace.</t>
  </si>
  <si>
    <t>Skříň žákovská s dveřmi a policemi výšky 4OH.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7 odstínů). Skříň je rozdělena na dvě části, horní část s jednou policí, spodní část 2OH s dveřmi. Dno skříně opatřeno rektifikacemi pro vyrovnání nerovnosti podlah. Rozměry skříně: 1447 x 800 x 480 mm. Cena vč. dopravy a instalace.</t>
  </si>
  <si>
    <t>Skříň žákovská kombinovaná s dveřmi a policemi výšky 3 OH. Korpus skříně vč. zad a polic bude vyroben z LTD  tl. 18 mm, korpus lepený, všechny hrany olepeny ABS hranou tl. 2 mm, vyjma bočních hran půdy a dna, zde plastová hrana tl. 0,8 mm. Půda je naložená na boky skříně. Police musí být výškově stavitelná,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2 části, kdy spodní část jsou dvířka výšky 2OH, horní část 1 OH je otevřená police. Dno skříně opatřeno rektifikacemi pro vyrovnání nerovnosti podlah. Rozměry skříně: 1091x 800 x 480 mm. Cena vč. dopravy a instalace.</t>
  </si>
  <si>
    <t xml:space="preserve">Skříň žákovská kombinovaná s dveřmi a policemi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rozdělena na dvě části, horní část 3OH se dvěma policemi, spodní část 2OH s dveřmi. Dno skříně opatřeno rektifikacemi pro vyrovnání nerovnosti podlah. Rozměry skříně: 1803 x 800 x 480 mm. Cena včetně dopravy a instalace. </t>
  </si>
  <si>
    <t xml:space="preserve">Skříň žákovská kombinovaná s dveřmi a policemi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1 police pevná, 4 police volné-přestavitelné.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rozdělena na dvě části, horní část s policemi otevřená, spodní část 2OH s dveřmi. Dno skříně opatřeno rektifikacemi pro vyrovnání nerovnosti podlah. Rozměry skříně: 1803 x 800 x 480 mm. Cena včetně dopravy a instalace. </t>
  </si>
  <si>
    <r>
      <t>Skříň žákovská kombinovaná s dveřmi a policemi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1 police pevná, 4 police přestavitelné.</t>
    </r>
    <r>
      <rPr>
        <b/>
        <sz val="11"/>
        <color rgb="FFFF0000"/>
        <rFont val="Calibri"/>
        <family val="2"/>
        <charset val="238"/>
        <scheme val="minor"/>
      </rPr>
      <t xml:space="preserve"> </t>
    </r>
    <r>
      <rPr>
        <sz val="11"/>
        <rFont val="Calibri"/>
        <family val="2"/>
        <charset val="238"/>
        <scheme val="minor"/>
      </rPr>
      <t xml:space="preserve">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Skříň je rozdělena na dvě části, horní část s policemi otevřená 3OH, spodní část 2OH s dveřmi. Dno skříně opatřeno rektifikacemi pro vyrovnání nerovnosti podlah. Rozměry skříně: 1803 x 800 x 480 mm. Cena včetně dopravy a instalace. </t>
    </r>
  </si>
  <si>
    <t xml:space="preserve">Skříň žákovská kombinovaná s dveřmi a policemi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Skříň je rozdělena na dvě části, horní část se dvěma policemi, spodní část 2OH s dveřmi. Dno skříně opatřeno rektifikacemi pro vyrovnání nerovnosti podlah. Rozměry skříně: 1803 x 800 x 480 mm. Cena včetně dopravy a instalace. </t>
  </si>
  <si>
    <t xml:space="preserve">Skříň žákovská kombinovaná s dveřmi a policemi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rozdělena na dvě části, horní část nika 1OH, spodní část 2OH s dveřmi. Dno skříně opatřeno rektifikacemi pro vyrovnání nerovnosti podlah. Rozměry skříně: 1091 x 400 x 480 mm. Cena včetně dopravy a instalace. </t>
  </si>
  <si>
    <t xml:space="preserve">Skříň žákovská kombinovaná s dveřmi a policemi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uzamykatelná. Skříň je rozdělena na dvě části, horní část nika 1OH, spodní část 2OH s dveřmi. Dno skříně opatřeno rektifikacemi pro vyrovnání nerovnosti podlah. Rozměry skříně: 1091 x 400 x 480 mm. Cena včetně dopravy a instalace. </t>
  </si>
  <si>
    <t>Závěsný věšák na ručníky</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</si>
  <si>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Dno skříně opatřeno rektifikacemi pro vyrovnání nerovnosti podlah. Rozměry skříně: 735 x 400 x 480 mm. Cena včetně dopravy a instalace. </t>
  </si>
  <si>
    <t xml:space="preserve">Skříň žákovská s dveřmi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Dno skříně opatřeno rektifikacemi pro vyrovnání nerovnosti podlah. Rozměry skříně: 1091 x 400 x 480 mm. Cena včetně dopravy a instalace. </t>
  </si>
  <si>
    <t>Skříň žákovská s dveřmi (výšky 2OH). Korpus skříně vč. zad a polic bude vyroben z LTD tl. 18 mm, korpus lepený, všechny hrany olepeny ABS hranou tl. 2 nnm vyjma bočních hran půdy a dna, zde plastová hrana tl. 0,8 mm. Půda naložená na boky skříně. Police musí být výškově stavitelné, podpěry polic zabraňují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Dno skříně opatřeno rektifikacemi pro vyrovnání nerovnosti podlah. Rozměry skříně: 735 x 800 x 480 mm. Cena vč. dopravy a instalace.</t>
  </si>
  <si>
    <t>Skříň žákovská s dveřmi (výšky 3OH). Korpus skříně vč. zad a polic bude vyroben z LTD tl. 18 mm, korpus lepený, všechny hrany olepeny ABS hranou tl. 2 nnm vyjma bočních hran půdy a dna, zde plastová hrana tl. 0,8 mm. Půda naložená na boky skříně. Police musí být výškově stavitelné, podpěry polic zabraňují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Dno skříně opatřeno rektifikacemi pro vyrovnání nerovnosti podlah. Rozměry skříně: 800 x 900 x 480 mm. Cena vč. dopravy a instalace.</t>
  </si>
  <si>
    <t xml:space="preserve">Skříň žákovská kombinovaná s dveřmi a policemi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Skříň je rozdělena na dvě části, horní část nika 1OH, spodní část 2OH s dveřmi. Dno skříně opatřeno rektifikacemi pro vyrovnání nerovnosti podlah. Rozměry skříně: 1091 x 800 x 480 mm. Cena včetně dopravy a instalace. </t>
  </si>
  <si>
    <t xml:space="preserve">Skříň žákovská kombinovaná s dveřmi a policemi výšky 4OH.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1 police pevná, 3 přestavitelné.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Skříň je rozdělena na dvě části, horní část s policemi otevřená 2OH, spodní část 2OH s dveřmi. Dno skříně opatřeno rektifikacemi pro vyrovnání nerovnosti podlah. Rozměry skříně: 1447 x 800 x 480 mm. Cena včetně dopravy a instalace. </t>
  </si>
  <si>
    <t xml:space="preserve">Skříň žákovská kombinovaná s dveřmi a policemi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rozdělena na dvě části, horní část se dvěma policemi 3OH, spodní část 2OH s dveřmi. Dno skříně opatřeno rektifikacemi pro vyrovnání nerovnosti podlah. Rozměry skříně: 1803 x 400 x 480 mm. Cena včetně dopravy a instalace. </t>
  </si>
  <si>
    <t xml:space="preserve">Skříň žákovská kombinovaná s dveřmi a policemi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Skříň je rozdělena na dvě části, horní část se dvěma policemi, spodní část 2OH s dveřmi. Dno skříně opatřeno rektifikacemi pro vyrovnání nerovnosti podlah. Rozměry skříně: 1803 x 400 x 480 mm. Cena včetně dopravy a instalace. </t>
  </si>
  <si>
    <t xml:space="preserve">Skříň žákovská kombinovaná s dveřmi výšky 2OH.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stavitelná, podpěry polic zabraňující jejich vysunutí. Posuvné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rozdělena příčkou na 2 části, kdy na pravé straně je skříň s dveřmi a na straně levé otevřená část s policemi výšky 2OH (2 police). Dno skříně opatřeno rektifikacemi pro vyrovnání nerovnosti podlah. Rozměry skříně: 735 x 706 x 480 mm. Cena včetně dopravy a instalace. </t>
  </si>
  <si>
    <t>Skříňový nástavec s dveřmi (výšky 2OH) Korpus skříně vč. zad a polic bude vyroben z LTD tl. 18 mm, korpus lepený, všechny hrany olepeny ABS hranou tl. 2 mm vyjma bočních hran půdy a dna, zde plastová hrana tl. 0,8 mm. Půda naložená na boky skříně. Police musí být výškově stavitelné, podpěry polic zabraňují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Rozměry nástavce: 730 x 800 x 480 mm. Cena vč. dopravy a instalace.</t>
  </si>
  <si>
    <t>Skříň žákovská s dveřmi (výšky 5OH). Korpus skříně vč. zad a polic bude vyroben z LTD tl. 18 mm, korpus lepený, všechny hrany olepeny ABS hranou tl. 2 nnm vyjma bočních hran půdy a dna, zde plastová hrana tl. 0,8 mm. Půda naložená na boky skříně. Police musí být výškově stavitelné, podpěry polic zabraňují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Dno skříně opatřeno rektifikacemi pro vyrovnání nerovnosti podlah. Rozměry skříně: 1803 x 800 x 480 mm. Cena vč. dopravy a instalace.</t>
  </si>
  <si>
    <t>Skříň žákovská kombinovaná s dveřmi a policemi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7 odstínů). Skříň je uzamykatelná. Skříň je rozdělena na dvě části, horní část se dvěma policemi 3OH, spodní část 2OH s dveřmi. Dno skříně opatřeno rektifikacemi pro vyrovnání nerovnosti podlah. Rozměry skříně: 1803 x 800 x 480 mm. Cena včetně dopravy a 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</si>
</sst>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x0000_"/>
    <numFmt numFmtId="165" formatCode="#,##0.000"/>
  </numFmts>
  <fonts count="12" x14ac:knownFonts="1">
    <font>
      <sz val="11"/>
      <color theme="1"/>
      <name val="Calibri"/>
      <family val="2"/>
      <charset val="238"/>
      <scheme val="minor"/>
    </font>
    <font>
      <b/>
      <sz val="14"/>
      <name val="Arial"/>
      <family val="2"/>
      <charset val="238"/>
    </font>
    <font>
      <sz val="10"/>
      <name val="Arial"/>
      <family val="2"/>
      <charset val="238"/>
    </font>
    <font>
      <b/>
      <sz val="10"/>
      <name val="Arial"/>
      <family val="2"/>
      <charset val="238"/>
    </font>
    <font>
      <sz val="10"/>
      <name val="Arial CE"/>
      <family val="2"/>
      <charset val="238"/>
    </font>
    <font>
      <b/>
      <sz val="10"/>
      <color rgb="FF0000FF"/>
      <name val="Arial"/>
      <family val="2"/>
      <charset val="238"/>
    </font>
    <font>
      <b/>
      <sz val="10"/>
      <color rgb="FF800080"/>
      <name val="Arial"/>
      <family val="2"/>
      <charset val="238"/>
    </font>
    <font>
      <b/>
      <u/>
      <sz val="10"/>
      <name val="Arial"/>
      <family val="2"/>
      <charset val="238"/>
    </font>
    <font>
      <b/>
      <u/>
      <sz val="10"/>
      <color rgb="FFFA0000"/>
      <name val="Arial"/>
      <family val="2"/>
      <charset val="238"/>
    </font>
    <font>
      <sz val="11"/>
      <name val="Calibri"/>
      <family val="2"/>
      <charset val="238"/>
      <scheme val="minor"/>
    </font>
    <font>
      <sz val="11"/>
      <color rgb="FF000000"/>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s>
  <borders count="1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48">
    <xf numFmtId="0" fontId="0" fillId="0" borderId="0" xfId="0"/>
    <xf numFmtId="49" fontId="1" fillId="2" borderId="0" xfId="0" applyNumberFormat="1" applyFont="1" applyFill="1"/>
    <xf numFmtId="49" fontId="2" fillId="2" borderId="0" xfId="0" applyNumberFormat="1" applyFont="1" applyFill="1" applyAlignment="1">
      <alignment vertical="center"/>
    </xf>
    <xf numFmtId="49" fontId="2" fillId="2" borderId="0" xfId="0" applyNumberFormat="1" applyFont="1" applyFill="1" applyAlignment="1">
      <alignment vertical="center" wrapText="1"/>
    </xf>
    <xf numFmtId="49" fontId="2" fillId="2" borderId="0" xfId="0" applyNumberFormat="1" applyFont="1" applyFill="1"/>
    <xf numFmtId="49" fontId="3"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vertical="center" wrapText="1"/>
    </xf>
    <xf numFmtId="49" fontId="2" fillId="4" borderId="1" xfId="0" applyNumberFormat="1" applyFont="1" applyFill="1" applyBorder="1" applyAlignment="1">
      <alignment vertical="center" wrapText="1"/>
    </xf>
    <xf numFmtId="49" fontId="2" fillId="4" borderId="2" xfId="0" applyNumberFormat="1" applyFont="1" applyFill="1" applyBorder="1" applyAlignment="1">
      <alignment horizontal="center" vertical="center" wrapText="1"/>
    </xf>
    <xf numFmtId="1" fontId="2" fillId="4" borderId="3" xfId="0" applyNumberFormat="1" applyFont="1" applyFill="1" applyBorder="1" applyAlignment="1">
      <alignment vertical="center"/>
    </xf>
    <xf numFmtId="1" fontId="2" fillId="4" borderId="4" xfId="0" applyNumberFormat="1" applyFont="1" applyFill="1" applyBorder="1" applyAlignment="1">
      <alignment horizontal="center" vertical="center"/>
    </xf>
    <xf numFmtId="49" fontId="4" fillId="2" borderId="5" xfId="0" applyNumberFormat="1" applyFont="1" applyFill="1" applyBorder="1"/>
    <xf numFmtId="49" fontId="4" fillId="2" borderId="5" xfId="0" applyNumberFormat="1" applyFont="1" applyFill="1" applyBorder="1" applyAlignment="1">
      <alignment vertical="center"/>
    </xf>
    <xf numFmtId="49" fontId="4" fillId="2" borderId="5" xfId="0" applyNumberFormat="1" applyFont="1" applyFill="1" applyBorder="1" applyAlignment="1">
      <alignment vertical="center" wrapText="1"/>
    </xf>
    <xf numFmtId="0" fontId="3" fillId="0" borderId="0" xfId="0" applyFont="1" applyAlignment="1">
      <alignment vertical="center"/>
    </xf>
    <xf numFmtId="164" fontId="5"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4" fontId="5" fillId="0" borderId="0" xfId="0" applyNumberFormat="1" applyFont="1" applyAlignment="1">
      <alignment horizontal="righ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49" fontId="2"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4" fontId="6" fillId="0" borderId="0" xfId="0" applyNumberFormat="1" applyFont="1" applyAlignment="1">
      <alignment horizontal="right"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4" fontId="8" fillId="0" borderId="0" xfId="0" applyNumberFormat="1" applyFont="1" applyAlignment="1">
      <alignment horizontal="right" vertical="center"/>
    </xf>
    <xf numFmtId="0" fontId="0" fillId="0" borderId="0" xfId="0" applyAlignment="1">
      <alignment vertical="center"/>
    </xf>
    <xf numFmtId="0" fontId="9" fillId="0" borderId="0" xfId="0" applyFont="1" applyAlignment="1">
      <alignment horizontal="left" vertical="center" wrapText="1"/>
    </xf>
    <xf numFmtId="49" fontId="2" fillId="4" borderId="6" xfId="0" applyNumberFormat="1" applyFont="1" applyFill="1" applyBorder="1" applyAlignment="1">
      <alignment horizontal="center" vertical="center" wrapText="1"/>
    </xf>
    <xf numFmtId="1" fontId="2" fillId="4" borderId="7" xfId="0" applyNumberFormat="1" applyFont="1" applyFill="1" applyBorder="1" applyAlignment="1">
      <alignment horizontal="center" vertical="center" wrapText="1"/>
    </xf>
    <xf numFmtId="49" fontId="2" fillId="4" borderId="8"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xf>
    <xf numFmtId="49" fontId="2" fillId="2" borderId="0" xfId="0" applyNumberFormat="1" applyFont="1" applyFill="1" applyAlignment="1">
      <alignment horizontal="left" vertical="top" wrapText="1"/>
    </xf>
    <xf numFmtId="49" fontId="2" fillId="3" borderId="0" xfId="0" applyNumberFormat="1" applyFont="1" applyFill="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vertical="center" wrapText="1"/>
    </xf>
    <xf numFmtId="0" fontId="9" fillId="5" borderId="0" xfId="0" applyFont="1" applyFill="1" applyAlignment="1">
      <alignment horizontal="left" vertical="center" wrapText="1"/>
    </xf>
    <xf numFmtId="0" fontId="8" fillId="0" borderId="0" xfId="0" applyFont="1" applyAlignment="1">
      <alignment horizontal="left" vertical="top" wrapText="1"/>
    </xf>
    <xf numFmtId="49" fontId="2" fillId="5" borderId="0" xfId="0" applyNumberFormat="1" applyFont="1" applyFill="1" applyAlignment="1">
      <alignment vertical="center" wrapText="1"/>
    </xf>
    <xf numFmtId="0" fontId="2" fillId="3" borderId="0" xfId="0" applyFont="1" applyFill="1" applyAlignment="1">
      <alignment horizontal="left" vertical="center"/>
    </xf>
    <xf numFmtId="0" fontId="2" fillId="0" borderId="0" xfId="0" applyFont="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EEEE-9834-4D3A-8DD9-94AE6DEC33C1}">
  <dimension ref="A1:J53"/>
  <sheetViews>
    <sheetView showGridLines="0" tabSelected="1" topLeftCell="A51" workbookViewId="0">
      <selection activeCell="G52" sqref="G52"/>
    </sheetView>
  </sheetViews>
  <sheetFormatPr defaultRowHeight="15" x14ac:dyDescent="0.25"/>
  <cols>
    <col min="1" max="1" width="5.5703125" customWidth="1"/>
    <col min="2" max="2" width="4.42578125" customWidth="1"/>
    <col min="3" max="3" width="6" customWidth="1"/>
    <col min="4" max="4" width="12.7109375" customWidth="1"/>
    <col min="5" max="5" width="94.28515625" customWidth="1"/>
    <col min="6" max="6" width="7.7109375" customWidth="1"/>
    <col min="7" max="7" width="9.85546875" customWidth="1"/>
    <col min="8" max="8" width="13.140625" customWidth="1"/>
    <col min="9" max="9" width="15.5703125" customWidth="1"/>
  </cols>
  <sheetData>
    <row r="1" spans="1:9" ht="18" x14ac:dyDescent="0.25">
      <c r="A1" s="1" t="s">
        <v>0</v>
      </c>
      <c r="B1" s="2"/>
      <c r="C1" s="2"/>
      <c r="D1" s="3"/>
      <c r="E1" s="38"/>
      <c r="F1" s="4"/>
      <c r="G1" s="4"/>
      <c r="H1" s="4"/>
      <c r="I1" s="4"/>
    </row>
    <row r="2" spans="1:9" x14ac:dyDescent="0.25">
      <c r="A2" s="5" t="s">
        <v>1</v>
      </c>
      <c r="B2" s="2"/>
      <c r="C2" s="46" t="s">
        <v>17</v>
      </c>
      <c r="D2" s="47"/>
      <c r="E2" s="47"/>
      <c r="F2" s="2"/>
      <c r="G2" s="2"/>
      <c r="H2" s="2"/>
      <c r="I2" s="6"/>
    </row>
    <row r="3" spans="1:9" x14ac:dyDescent="0.25">
      <c r="A3" s="5" t="s">
        <v>2</v>
      </c>
      <c r="B3" s="2"/>
      <c r="C3" s="6" t="s">
        <v>52</v>
      </c>
      <c r="D3" s="7"/>
      <c r="E3" s="39"/>
      <c r="F3" s="2"/>
      <c r="G3" s="2"/>
      <c r="H3" s="2"/>
      <c r="I3" s="6"/>
    </row>
    <row r="4" spans="1:9" x14ac:dyDescent="0.25">
      <c r="A4" s="2"/>
      <c r="B4" s="2"/>
      <c r="C4" s="6"/>
      <c r="D4" s="7"/>
      <c r="E4" s="39"/>
      <c r="F4" s="2"/>
      <c r="G4" s="2"/>
      <c r="H4" s="2"/>
      <c r="I4" s="6"/>
    </row>
    <row r="5" spans="1:9" x14ac:dyDescent="0.25">
      <c r="A5" s="2" t="s">
        <v>3</v>
      </c>
      <c r="B5" s="2"/>
      <c r="C5" s="46"/>
      <c r="D5" s="47"/>
      <c r="E5" s="47"/>
      <c r="F5" s="2"/>
      <c r="G5" s="2"/>
      <c r="H5" s="2"/>
      <c r="I5" s="6"/>
    </row>
    <row r="6" spans="1:9" x14ac:dyDescent="0.25">
      <c r="A6" s="4"/>
      <c r="B6" s="2"/>
      <c r="C6" s="2"/>
      <c r="D6" s="3"/>
      <c r="E6" s="38"/>
      <c r="F6" s="4"/>
      <c r="G6" s="4"/>
      <c r="H6" s="4"/>
      <c r="I6" s="4"/>
    </row>
    <row r="7" spans="1:9" ht="38.25" x14ac:dyDescent="0.25">
      <c r="A7" s="8" t="s">
        <v>4</v>
      </c>
      <c r="B7" s="9" t="s">
        <v>5</v>
      </c>
      <c r="C7" s="9" t="s">
        <v>6</v>
      </c>
      <c r="D7" s="34" t="s">
        <v>7</v>
      </c>
      <c r="E7" s="9" t="s">
        <v>8</v>
      </c>
      <c r="F7" s="36" t="s">
        <v>9</v>
      </c>
      <c r="G7" s="9" t="s">
        <v>10</v>
      </c>
      <c r="H7" s="9" t="s">
        <v>11</v>
      </c>
      <c r="I7" s="9" t="s">
        <v>12</v>
      </c>
    </row>
    <row r="8" spans="1:9" x14ac:dyDescent="0.25">
      <c r="A8" s="10">
        <v>1</v>
      </c>
      <c r="B8" s="11">
        <v>2</v>
      </c>
      <c r="C8" s="11">
        <v>3</v>
      </c>
      <c r="D8" s="35">
        <v>4</v>
      </c>
      <c r="E8" s="9">
        <v>5</v>
      </c>
      <c r="F8" s="37">
        <v>6</v>
      </c>
      <c r="G8" s="11">
        <v>7</v>
      </c>
      <c r="H8" s="11">
        <v>8</v>
      </c>
      <c r="I8" s="11">
        <v>9</v>
      </c>
    </row>
    <row r="9" spans="1:9" x14ac:dyDescent="0.25">
      <c r="A9" s="12"/>
      <c r="B9" s="13"/>
      <c r="C9" s="13"/>
      <c r="D9" s="14"/>
      <c r="E9" s="12"/>
      <c r="F9" s="12"/>
      <c r="G9" s="12"/>
      <c r="H9" s="12"/>
      <c r="I9" s="12"/>
    </row>
    <row r="10" spans="1:9" x14ac:dyDescent="0.25">
      <c r="A10" s="15"/>
      <c r="B10" s="16"/>
      <c r="C10" s="17"/>
      <c r="D10" s="18"/>
      <c r="E10" s="40" t="s">
        <v>13</v>
      </c>
      <c r="F10" s="17"/>
      <c r="G10" s="17"/>
      <c r="H10" s="17"/>
      <c r="I10" s="19">
        <f>I11</f>
        <v>0</v>
      </c>
    </row>
    <row r="11" spans="1:9" x14ac:dyDescent="0.25">
      <c r="A11" s="20"/>
      <c r="B11" s="21"/>
      <c r="C11" s="21"/>
      <c r="D11" s="22"/>
      <c r="E11" s="41" t="s">
        <v>13</v>
      </c>
      <c r="F11" s="23"/>
      <c r="G11" s="24"/>
      <c r="H11" s="24"/>
      <c r="I11" s="25">
        <f>SUM(I12:I52)</f>
        <v>0</v>
      </c>
    </row>
    <row r="12" spans="1:9" ht="151.15" customHeight="1" x14ac:dyDescent="0.25">
      <c r="A12" s="20">
        <v>1</v>
      </c>
      <c r="B12" s="21"/>
      <c r="C12" s="21" t="s">
        <v>14</v>
      </c>
      <c r="D12" s="22" t="s">
        <v>18</v>
      </c>
      <c r="E12" s="33" t="s">
        <v>20</v>
      </c>
      <c r="F12" s="21" t="s">
        <v>15</v>
      </c>
      <c r="G12" s="26">
        <v>1</v>
      </c>
      <c r="H12" s="27"/>
      <c r="I12" s="27">
        <f>ROUND(G12*H12,2)</f>
        <v>0</v>
      </c>
    </row>
    <row r="13" spans="1:9" ht="157.15" customHeight="1" x14ac:dyDescent="0.25">
      <c r="A13" s="20">
        <v>2</v>
      </c>
      <c r="B13" s="21"/>
      <c r="C13" s="21" t="s">
        <v>14</v>
      </c>
      <c r="D13" s="22" t="s">
        <v>19</v>
      </c>
      <c r="E13" s="33" t="s">
        <v>67</v>
      </c>
      <c r="F13" s="21" t="s">
        <v>15</v>
      </c>
      <c r="G13" s="26">
        <v>5</v>
      </c>
      <c r="H13" s="27"/>
      <c r="I13" s="27">
        <f t="shared" ref="I13:I52" si="0">ROUND(G13*H13,2)</f>
        <v>0</v>
      </c>
    </row>
    <row r="14" spans="1:9" ht="138" customHeight="1" x14ac:dyDescent="0.25">
      <c r="A14" s="20">
        <v>3</v>
      </c>
      <c r="B14" s="21"/>
      <c r="C14" s="21" t="s">
        <v>14</v>
      </c>
      <c r="D14" s="22" t="s">
        <v>18</v>
      </c>
      <c r="E14" s="33" t="s">
        <v>47</v>
      </c>
      <c r="F14" s="21" t="s">
        <v>15</v>
      </c>
      <c r="G14" s="26">
        <v>3</v>
      </c>
      <c r="H14" s="27"/>
      <c r="I14" s="27">
        <f t="shared" si="0"/>
        <v>0</v>
      </c>
    </row>
    <row r="15" spans="1:9" ht="84" customHeight="1" x14ac:dyDescent="0.25">
      <c r="A15" s="20">
        <v>4</v>
      </c>
      <c r="B15" s="21"/>
      <c r="C15" s="21" t="s">
        <v>14</v>
      </c>
      <c r="D15" s="22" t="s">
        <v>21</v>
      </c>
      <c r="E15" s="42" t="s">
        <v>55</v>
      </c>
      <c r="F15" s="21" t="s">
        <v>15</v>
      </c>
      <c r="G15" s="26">
        <v>1</v>
      </c>
      <c r="H15" s="27"/>
      <c r="I15" s="27">
        <f>ROUND(G15*H15,2)</f>
        <v>0</v>
      </c>
    </row>
    <row r="16" spans="1:9" ht="132" customHeight="1" x14ac:dyDescent="0.25">
      <c r="A16" s="20">
        <v>5</v>
      </c>
      <c r="B16" s="21"/>
      <c r="C16" s="21" t="s">
        <v>14</v>
      </c>
      <c r="D16" s="22" t="s">
        <v>22</v>
      </c>
      <c r="E16" s="33" t="s">
        <v>48</v>
      </c>
      <c r="F16" s="21" t="s">
        <v>15</v>
      </c>
      <c r="G16" s="26">
        <v>2</v>
      </c>
      <c r="H16" s="27"/>
      <c r="I16" s="27">
        <f t="shared" si="0"/>
        <v>0</v>
      </c>
    </row>
    <row r="17" spans="1:10" ht="90" customHeight="1" x14ac:dyDescent="0.25">
      <c r="A17" s="20">
        <v>6</v>
      </c>
      <c r="B17" s="21"/>
      <c r="C17" s="21" t="s">
        <v>14</v>
      </c>
      <c r="D17" s="45" t="s">
        <v>23</v>
      </c>
      <c r="E17" s="42" t="s">
        <v>56</v>
      </c>
      <c r="F17" s="21" t="s">
        <v>15</v>
      </c>
      <c r="G17" s="26">
        <v>4</v>
      </c>
      <c r="H17" s="27"/>
      <c r="I17" s="27">
        <f t="shared" si="0"/>
        <v>0</v>
      </c>
      <c r="J17" s="32"/>
    </row>
    <row r="18" spans="1:10" ht="88.15" customHeight="1" x14ac:dyDescent="0.25">
      <c r="A18" s="20">
        <v>7</v>
      </c>
      <c r="B18" s="21"/>
      <c r="C18" s="21" t="s">
        <v>14</v>
      </c>
      <c r="D18" s="22" t="s">
        <v>24</v>
      </c>
      <c r="E18" s="43" t="s">
        <v>25</v>
      </c>
      <c r="F18" s="21" t="s">
        <v>15</v>
      </c>
      <c r="G18" s="26">
        <v>2</v>
      </c>
      <c r="H18" s="27"/>
      <c r="I18" s="27">
        <f t="shared" si="0"/>
        <v>0</v>
      </c>
      <c r="J18" s="32"/>
    </row>
    <row r="19" spans="1:10" ht="88.15" customHeight="1" x14ac:dyDescent="0.25">
      <c r="A19" s="20">
        <v>8</v>
      </c>
      <c r="B19" s="21"/>
      <c r="C19" s="21" t="s">
        <v>14</v>
      </c>
      <c r="D19" s="22" t="s">
        <v>26</v>
      </c>
      <c r="E19" s="43" t="s">
        <v>27</v>
      </c>
      <c r="F19" s="21" t="s">
        <v>15</v>
      </c>
      <c r="G19" s="26">
        <v>2</v>
      </c>
      <c r="H19" s="27"/>
      <c r="I19" s="27">
        <f t="shared" si="0"/>
        <v>0</v>
      </c>
      <c r="J19" s="32"/>
    </row>
    <row r="20" spans="1:10" ht="124.15" customHeight="1" x14ac:dyDescent="0.25">
      <c r="A20" s="20">
        <v>9</v>
      </c>
      <c r="B20" s="21"/>
      <c r="C20" s="21" t="s">
        <v>14</v>
      </c>
      <c r="D20" s="22" t="s">
        <v>28</v>
      </c>
      <c r="E20" s="43" t="s">
        <v>57</v>
      </c>
      <c r="F20" s="21" t="s">
        <v>15</v>
      </c>
      <c r="G20" s="26">
        <v>1</v>
      </c>
      <c r="H20" s="27"/>
      <c r="I20" s="27">
        <f t="shared" si="0"/>
        <v>0</v>
      </c>
      <c r="J20" s="32"/>
    </row>
    <row r="21" spans="1:10" ht="145.15" customHeight="1" x14ac:dyDescent="0.25">
      <c r="A21" s="20">
        <v>10</v>
      </c>
      <c r="B21" s="21"/>
      <c r="C21" s="21" t="s">
        <v>14</v>
      </c>
      <c r="D21" s="22" t="s">
        <v>19</v>
      </c>
      <c r="E21" s="33" t="s">
        <v>66</v>
      </c>
      <c r="F21" s="21" t="s">
        <v>15</v>
      </c>
      <c r="G21" s="26">
        <v>1</v>
      </c>
      <c r="H21" s="27"/>
      <c r="I21" s="27">
        <f t="shared" si="0"/>
        <v>0</v>
      </c>
      <c r="J21" s="32"/>
    </row>
    <row r="22" spans="1:10" ht="156" customHeight="1" x14ac:dyDescent="0.25">
      <c r="A22" s="20">
        <v>11</v>
      </c>
      <c r="B22" s="21"/>
      <c r="C22" s="21" t="s">
        <v>14</v>
      </c>
      <c r="D22" s="22" t="s">
        <v>29</v>
      </c>
      <c r="E22" s="33" t="s">
        <v>30</v>
      </c>
      <c r="F22" s="21" t="s">
        <v>15</v>
      </c>
      <c r="G22" s="26">
        <v>1</v>
      </c>
      <c r="H22" s="27"/>
      <c r="I22" s="27">
        <f t="shared" si="0"/>
        <v>0</v>
      </c>
      <c r="J22" s="32"/>
    </row>
    <row r="23" spans="1:10" ht="165" customHeight="1" x14ac:dyDescent="0.25">
      <c r="A23" s="20">
        <v>12</v>
      </c>
      <c r="B23" s="21"/>
      <c r="C23" s="21" t="s">
        <v>14</v>
      </c>
      <c r="D23" s="22" t="s">
        <v>31</v>
      </c>
      <c r="E23" s="33" t="s">
        <v>58</v>
      </c>
      <c r="F23" s="21" t="s">
        <v>15</v>
      </c>
      <c r="G23" s="26">
        <v>1</v>
      </c>
      <c r="H23" s="27"/>
      <c r="I23" s="27">
        <f t="shared" si="0"/>
        <v>0</v>
      </c>
      <c r="J23" s="32"/>
    </row>
    <row r="24" spans="1:10" ht="142.9" customHeight="1" x14ac:dyDescent="0.25">
      <c r="A24" s="20">
        <v>13</v>
      </c>
      <c r="B24" s="21"/>
      <c r="C24" s="21" t="s">
        <v>14</v>
      </c>
      <c r="D24" s="22" t="s">
        <v>22</v>
      </c>
      <c r="E24" s="33" t="s">
        <v>59</v>
      </c>
      <c r="F24" s="21" t="s">
        <v>15</v>
      </c>
      <c r="G24" s="26">
        <v>2</v>
      </c>
      <c r="H24" s="27"/>
      <c r="I24" s="27">
        <f t="shared" si="0"/>
        <v>0</v>
      </c>
      <c r="J24" s="32"/>
    </row>
    <row r="25" spans="1:10" ht="84" customHeight="1" x14ac:dyDescent="0.25">
      <c r="A25" s="20">
        <v>14</v>
      </c>
      <c r="B25" s="21"/>
      <c r="C25" s="21" t="s">
        <v>14</v>
      </c>
      <c r="D25" s="22" t="s">
        <v>21</v>
      </c>
      <c r="E25" s="33" t="s">
        <v>32</v>
      </c>
      <c r="F25" s="21" t="s">
        <v>15</v>
      </c>
      <c r="G25" s="26">
        <v>1</v>
      </c>
      <c r="H25" s="27"/>
      <c r="I25" s="27">
        <f t="shared" si="0"/>
        <v>0</v>
      </c>
      <c r="J25" s="32"/>
    </row>
    <row r="26" spans="1:10" ht="90" customHeight="1" x14ac:dyDescent="0.25">
      <c r="A26" s="20">
        <v>15</v>
      </c>
      <c r="B26" s="21"/>
      <c r="C26" s="21" t="s">
        <v>14</v>
      </c>
      <c r="D26" s="45" t="s">
        <v>33</v>
      </c>
      <c r="E26" s="33" t="s">
        <v>60</v>
      </c>
      <c r="F26" s="21" t="s">
        <v>15</v>
      </c>
      <c r="G26" s="26">
        <v>2</v>
      </c>
      <c r="H26" s="27"/>
      <c r="I26" s="27">
        <f t="shared" si="0"/>
        <v>0</v>
      </c>
      <c r="J26" s="32"/>
    </row>
    <row r="27" spans="1:10" ht="151.9" customHeight="1" x14ac:dyDescent="0.25">
      <c r="A27" s="20">
        <v>16</v>
      </c>
      <c r="B27" s="21"/>
      <c r="C27" s="21" t="s">
        <v>14</v>
      </c>
      <c r="D27" s="22" t="s">
        <v>34</v>
      </c>
      <c r="E27" s="33" t="s">
        <v>61</v>
      </c>
      <c r="F27" s="21" t="s">
        <v>15</v>
      </c>
      <c r="G27" s="26">
        <v>6</v>
      </c>
      <c r="H27" s="27"/>
      <c r="I27" s="27">
        <f t="shared" si="0"/>
        <v>0</v>
      </c>
      <c r="J27" s="32"/>
    </row>
    <row r="28" spans="1:10" ht="151.9" customHeight="1" x14ac:dyDescent="0.25">
      <c r="A28" s="20">
        <v>17</v>
      </c>
      <c r="B28" s="21"/>
      <c r="C28" s="21" t="s">
        <v>14</v>
      </c>
      <c r="D28" s="22" t="s">
        <v>35</v>
      </c>
      <c r="E28" s="33" t="s">
        <v>62</v>
      </c>
      <c r="F28" s="21" t="s">
        <v>15</v>
      </c>
      <c r="G28" s="26">
        <v>1</v>
      </c>
      <c r="H28" s="27"/>
      <c r="I28" s="27">
        <f t="shared" si="0"/>
        <v>0</v>
      </c>
      <c r="J28" s="32"/>
    </row>
    <row r="29" spans="1:10" ht="151.9" customHeight="1" x14ac:dyDescent="0.25">
      <c r="A29" s="20">
        <v>18</v>
      </c>
      <c r="B29" s="21"/>
      <c r="C29" s="21" t="s">
        <v>14</v>
      </c>
      <c r="D29" s="22" t="s">
        <v>18</v>
      </c>
      <c r="E29" s="33" t="s">
        <v>63</v>
      </c>
      <c r="F29" s="21" t="s">
        <v>15</v>
      </c>
      <c r="G29" s="26">
        <v>1</v>
      </c>
      <c r="H29" s="27"/>
      <c r="I29" s="27">
        <f t="shared" si="0"/>
        <v>0</v>
      </c>
      <c r="J29" s="32"/>
    </row>
    <row r="30" spans="1:10" ht="151.9" customHeight="1" x14ac:dyDescent="0.25">
      <c r="A30" s="20">
        <v>19</v>
      </c>
      <c r="B30" s="21"/>
      <c r="C30" s="21" t="s">
        <v>14</v>
      </c>
      <c r="D30" s="45" t="s">
        <v>37</v>
      </c>
      <c r="E30" s="33" t="s">
        <v>64</v>
      </c>
      <c r="F30" s="21" t="s">
        <v>15</v>
      </c>
      <c r="G30" s="26">
        <v>1</v>
      </c>
      <c r="H30" s="27"/>
      <c r="I30" s="27">
        <f t="shared" si="0"/>
        <v>0</v>
      </c>
      <c r="J30" s="32"/>
    </row>
    <row r="31" spans="1:10" ht="151.9" customHeight="1" x14ac:dyDescent="0.25">
      <c r="A31" s="20">
        <v>20</v>
      </c>
      <c r="B31" s="21"/>
      <c r="C31" s="21" t="s">
        <v>14</v>
      </c>
      <c r="D31" s="22" t="s">
        <v>36</v>
      </c>
      <c r="E31" s="33" t="s">
        <v>65</v>
      </c>
      <c r="F31" s="21" t="s">
        <v>15</v>
      </c>
      <c r="G31" s="26">
        <v>2</v>
      </c>
      <c r="H31" s="27"/>
      <c r="I31" s="27">
        <f t="shared" si="0"/>
        <v>0</v>
      </c>
      <c r="J31" s="32"/>
    </row>
    <row r="32" spans="1:10" ht="151.9" customHeight="1" x14ac:dyDescent="0.25">
      <c r="A32" s="20">
        <v>21</v>
      </c>
      <c r="B32" s="21"/>
      <c r="C32" s="21" t="s">
        <v>14</v>
      </c>
      <c r="D32" s="22" t="s">
        <v>35</v>
      </c>
      <c r="E32" s="33" t="s">
        <v>68</v>
      </c>
      <c r="F32" s="21" t="s">
        <v>15</v>
      </c>
      <c r="G32" s="26">
        <v>8</v>
      </c>
      <c r="H32" s="27"/>
      <c r="I32" s="27">
        <f t="shared" si="0"/>
        <v>0</v>
      </c>
      <c r="J32" s="32"/>
    </row>
    <row r="33" spans="1:10" ht="151.9" customHeight="1" x14ac:dyDescent="0.25">
      <c r="A33" s="20">
        <v>22</v>
      </c>
      <c r="B33" s="21"/>
      <c r="C33" s="21" t="s">
        <v>14</v>
      </c>
      <c r="D33" s="45" t="s">
        <v>38</v>
      </c>
      <c r="E33" s="33" t="s">
        <v>69</v>
      </c>
      <c r="F33" s="21" t="s">
        <v>15</v>
      </c>
      <c r="G33" s="26">
        <v>2</v>
      </c>
      <c r="H33" s="27"/>
      <c r="I33" s="27">
        <f t="shared" si="0"/>
        <v>0</v>
      </c>
      <c r="J33" s="32"/>
    </row>
    <row r="34" spans="1:10" ht="151.9" customHeight="1" x14ac:dyDescent="0.25">
      <c r="A34" s="20">
        <v>23</v>
      </c>
      <c r="B34" s="21"/>
      <c r="C34" s="21" t="s">
        <v>14</v>
      </c>
      <c r="D34" s="45" t="s">
        <v>39</v>
      </c>
      <c r="E34" s="33" t="s">
        <v>70</v>
      </c>
      <c r="F34" s="21" t="s">
        <v>15</v>
      </c>
      <c r="G34" s="26">
        <v>1</v>
      </c>
      <c r="H34" s="27"/>
      <c r="I34" s="27">
        <f t="shared" si="0"/>
        <v>0</v>
      </c>
      <c r="J34" s="32"/>
    </row>
    <row r="35" spans="1:10" ht="151.9" customHeight="1" x14ac:dyDescent="0.25">
      <c r="A35" s="20">
        <v>24</v>
      </c>
      <c r="B35" s="21"/>
      <c r="C35" s="21" t="s">
        <v>14</v>
      </c>
      <c r="D35" s="22" t="s">
        <v>40</v>
      </c>
      <c r="E35" s="33" t="s">
        <v>71</v>
      </c>
      <c r="F35" s="21" t="s">
        <v>15</v>
      </c>
      <c r="G35" s="26">
        <v>1</v>
      </c>
      <c r="H35" s="27"/>
      <c r="I35" s="27">
        <f t="shared" si="0"/>
        <v>0</v>
      </c>
      <c r="J35" s="32"/>
    </row>
    <row r="36" spans="1:10" ht="151.9" customHeight="1" x14ac:dyDescent="0.25">
      <c r="A36" s="20">
        <v>25</v>
      </c>
      <c r="B36" s="21"/>
      <c r="C36" s="21" t="s">
        <v>14</v>
      </c>
      <c r="D36" s="22" t="s">
        <v>49</v>
      </c>
      <c r="E36" s="33" t="s">
        <v>50</v>
      </c>
      <c r="F36" s="21" t="s">
        <v>15</v>
      </c>
      <c r="G36" s="26">
        <v>1</v>
      </c>
      <c r="H36" s="27"/>
      <c r="I36" s="27">
        <f t="shared" si="0"/>
        <v>0</v>
      </c>
      <c r="J36" s="32"/>
    </row>
    <row r="37" spans="1:10" ht="93.6" customHeight="1" x14ac:dyDescent="0.25">
      <c r="A37" s="20">
        <v>26</v>
      </c>
      <c r="B37" s="21"/>
      <c r="C37" s="21" t="s">
        <v>14</v>
      </c>
      <c r="D37" s="22" t="s">
        <v>21</v>
      </c>
      <c r="E37" s="33" t="s">
        <v>41</v>
      </c>
      <c r="F37" s="21" t="s">
        <v>15</v>
      </c>
      <c r="G37" s="26">
        <v>3</v>
      </c>
      <c r="H37" s="27"/>
      <c r="I37" s="27">
        <f t="shared" si="0"/>
        <v>0</v>
      </c>
      <c r="J37" s="32"/>
    </row>
    <row r="38" spans="1:10" ht="144.6" customHeight="1" x14ac:dyDescent="0.25">
      <c r="A38" s="20">
        <v>27</v>
      </c>
      <c r="B38" s="21"/>
      <c r="C38" s="21" t="s">
        <v>14</v>
      </c>
      <c r="D38" s="22" t="s">
        <v>35</v>
      </c>
      <c r="E38" s="33" t="s">
        <v>72</v>
      </c>
      <c r="F38" s="21" t="s">
        <v>15</v>
      </c>
      <c r="G38" s="26">
        <v>3</v>
      </c>
      <c r="H38" s="27"/>
      <c r="I38" s="27">
        <f t="shared" si="0"/>
        <v>0</v>
      </c>
      <c r="J38" s="32"/>
    </row>
    <row r="39" spans="1:10" ht="144.6" customHeight="1" x14ac:dyDescent="0.25">
      <c r="A39" s="20">
        <v>28</v>
      </c>
      <c r="B39" s="21"/>
      <c r="C39" s="21" t="s">
        <v>14</v>
      </c>
      <c r="D39" s="22" t="s">
        <v>40</v>
      </c>
      <c r="E39" s="33" t="s">
        <v>73</v>
      </c>
      <c r="F39" s="21" t="s">
        <v>15</v>
      </c>
      <c r="G39" s="26">
        <v>2</v>
      </c>
      <c r="H39" s="27"/>
      <c r="I39" s="27">
        <f t="shared" si="0"/>
        <v>0</v>
      </c>
      <c r="J39" s="32"/>
    </row>
    <row r="40" spans="1:10" ht="110.45" customHeight="1" x14ac:dyDescent="0.25">
      <c r="A40" s="20">
        <v>29</v>
      </c>
      <c r="B40" s="21"/>
      <c r="C40" s="21" t="s">
        <v>14</v>
      </c>
      <c r="D40" s="45" t="s">
        <v>74</v>
      </c>
      <c r="E40" s="33" t="s">
        <v>53</v>
      </c>
      <c r="F40" s="21" t="s">
        <v>15</v>
      </c>
      <c r="G40" s="26">
        <v>2</v>
      </c>
      <c r="H40" s="27"/>
      <c r="I40" s="27">
        <f t="shared" si="0"/>
        <v>0</v>
      </c>
      <c r="J40" s="32"/>
    </row>
    <row r="41" spans="1:10" ht="144.6" customHeight="1" x14ac:dyDescent="0.25">
      <c r="A41" s="20">
        <v>30</v>
      </c>
      <c r="B41" s="21"/>
      <c r="C41" s="21" t="s">
        <v>14</v>
      </c>
      <c r="D41" s="22" t="s">
        <v>42</v>
      </c>
      <c r="E41" s="33" t="s">
        <v>75</v>
      </c>
      <c r="F41" s="21" t="s">
        <v>15</v>
      </c>
      <c r="G41" s="26">
        <v>1</v>
      </c>
      <c r="H41" s="27"/>
      <c r="I41" s="27">
        <f t="shared" si="0"/>
        <v>0</v>
      </c>
      <c r="J41" s="32"/>
    </row>
    <row r="42" spans="1:10" ht="144.6" customHeight="1" x14ac:dyDescent="0.25">
      <c r="A42" s="20">
        <v>31</v>
      </c>
      <c r="B42" s="21"/>
      <c r="C42" s="21" t="s">
        <v>14</v>
      </c>
      <c r="D42" s="22" t="s">
        <v>43</v>
      </c>
      <c r="E42" s="33" t="s">
        <v>76</v>
      </c>
      <c r="F42" s="21" t="s">
        <v>15</v>
      </c>
      <c r="G42" s="26">
        <v>1</v>
      </c>
      <c r="H42" s="27"/>
      <c r="I42" s="27">
        <f t="shared" si="0"/>
        <v>0</v>
      </c>
      <c r="J42" s="32"/>
    </row>
    <row r="43" spans="1:10" ht="144.6" customHeight="1" x14ac:dyDescent="0.25">
      <c r="A43" s="20">
        <v>32</v>
      </c>
      <c r="B43" s="21"/>
      <c r="C43" s="21" t="s">
        <v>14</v>
      </c>
      <c r="D43" s="22" t="s">
        <v>18</v>
      </c>
      <c r="E43" s="33" t="s">
        <v>77</v>
      </c>
      <c r="F43" s="21" t="s">
        <v>15</v>
      </c>
      <c r="G43" s="26">
        <v>3</v>
      </c>
      <c r="H43" s="27"/>
      <c r="I43" s="27">
        <f t="shared" si="0"/>
        <v>0</v>
      </c>
      <c r="J43" s="32"/>
    </row>
    <row r="44" spans="1:10" ht="144.6" customHeight="1" x14ac:dyDescent="0.25">
      <c r="A44" s="20">
        <v>33</v>
      </c>
      <c r="B44" s="21"/>
      <c r="C44" s="21" t="s">
        <v>14</v>
      </c>
      <c r="D44" s="45" t="s">
        <v>22</v>
      </c>
      <c r="E44" s="33" t="s">
        <v>78</v>
      </c>
      <c r="F44" s="21" t="s">
        <v>15</v>
      </c>
      <c r="G44" s="26">
        <v>1</v>
      </c>
      <c r="H44" s="27"/>
      <c r="I44" s="27">
        <f t="shared" si="0"/>
        <v>0</v>
      </c>
      <c r="J44" s="32"/>
    </row>
    <row r="45" spans="1:10" ht="153.6" customHeight="1" x14ac:dyDescent="0.25">
      <c r="A45" s="20">
        <v>34</v>
      </c>
      <c r="B45" s="21"/>
      <c r="C45" s="21" t="s">
        <v>14</v>
      </c>
      <c r="D45" s="22" t="s">
        <v>40</v>
      </c>
      <c r="E45" s="33" t="s">
        <v>79</v>
      </c>
      <c r="F45" s="21" t="s">
        <v>15</v>
      </c>
      <c r="G45" s="26">
        <v>1</v>
      </c>
      <c r="H45" s="27"/>
      <c r="I45" s="27">
        <f t="shared" si="0"/>
        <v>0</v>
      </c>
      <c r="J45" s="32"/>
    </row>
    <row r="46" spans="1:10" ht="158.44999999999999" customHeight="1" x14ac:dyDescent="0.25">
      <c r="A46" s="20">
        <v>35</v>
      </c>
      <c r="B46" s="21"/>
      <c r="C46" s="21" t="s">
        <v>14</v>
      </c>
      <c r="D46" s="45" t="s">
        <v>40</v>
      </c>
      <c r="E46" s="33" t="s">
        <v>80</v>
      </c>
      <c r="F46" s="21" t="s">
        <v>15</v>
      </c>
      <c r="G46" s="26">
        <v>1</v>
      </c>
      <c r="H46" s="27"/>
      <c r="I46" s="27">
        <f t="shared" si="0"/>
        <v>0</v>
      </c>
      <c r="J46" s="32"/>
    </row>
    <row r="47" spans="1:10" ht="144.6" customHeight="1" x14ac:dyDescent="0.25">
      <c r="A47" s="20">
        <v>36</v>
      </c>
      <c r="B47" s="21"/>
      <c r="C47" s="21" t="s">
        <v>14</v>
      </c>
      <c r="D47" s="22" t="s">
        <v>44</v>
      </c>
      <c r="E47" s="33" t="s">
        <v>81</v>
      </c>
      <c r="F47" s="21" t="s">
        <v>15</v>
      </c>
      <c r="G47" s="26">
        <v>2</v>
      </c>
      <c r="H47" s="27"/>
      <c r="I47" s="27">
        <f t="shared" si="0"/>
        <v>0</v>
      </c>
      <c r="J47" s="32"/>
    </row>
    <row r="48" spans="1:10" ht="150.6" customHeight="1" x14ac:dyDescent="0.25">
      <c r="A48" s="20">
        <v>37</v>
      </c>
      <c r="B48" s="21"/>
      <c r="C48" s="21" t="s">
        <v>14</v>
      </c>
      <c r="D48" s="22" t="s">
        <v>45</v>
      </c>
      <c r="E48" s="33" t="s">
        <v>82</v>
      </c>
      <c r="F48" s="21" t="s">
        <v>15</v>
      </c>
      <c r="G48" s="26">
        <v>1</v>
      </c>
      <c r="H48" s="27"/>
      <c r="I48" s="27">
        <f t="shared" si="0"/>
        <v>0</v>
      </c>
      <c r="J48" s="32"/>
    </row>
    <row r="49" spans="1:10" ht="144.6" customHeight="1" x14ac:dyDescent="0.25">
      <c r="A49" s="20">
        <v>38</v>
      </c>
      <c r="B49" s="21"/>
      <c r="C49" s="21" t="s">
        <v>14</v>
      </c>
      <c r="D49" s="22" t="s">
        <v>46</v>
      </c>
      <c r="E49" s="33" t="s">
        <v>83</v>
      </c>
      <c r="F49" s="21" t="s">
        <v>15</v>
      </c>
      <c r="G49" s="26">
        <v>1</v>
      </c>
      <c r="H49" s="27"/>
      <c r="I49" s="27">
        <f t="shared" si="0"/>
        <v>0</v>
      </c>
      <c r="J49" s="32"/>
    </row>
    <row r="50" spans="1:10" ht="144.6" customHeight="1" x14ac:dyDescent="0.25">
      <c r="A50" s="20">
        <v>39</v>
      </c>
      <c r="B50" s="21"/>
      <c r="C50" s="21" t="s">
        <v>14</v>
      </c>
      <c r="D50" s="22" t="s">
        <v>54</v>
      </c>
      <c r="E50" s="33" t="s">
        <v>84</v>
      </c>
      <c r="F50" s="21" t="s">
        <v>15</v>
      </c>
      <c r="G50" s="26">
        <v>6</v>
      </c>
      <c r="H50" s="27"/>
      <c r="I50" s="27">
        <f t="shared" si="0"/>
        <v>0</v>
      </c>
      <c r="J50" s="32"/>
    </row>
    <row r="51" spans="1:10" ht="144.6" customHeight="1" x14ac:dyDescent="0.25">
      <c r="A51" s="20">
        <v>40</v>
      </c>
      <c r="B51" s="21"/>
      <c r="C51" s="21" t="s">
        <v>14</v>
      </c>
      <c r="D51" s="22" t="s">
        <v>22</v>
      </c>
      <c r="E51" s="33" t="s">
        <v>85</v>
      </c>
      <c r="F51" s="21" t="s">
        <v>15</v>
      </c>
      <c r="G51" s="26">
        <v>2</v>
      </c>
      <c r="H51" s="27"/>
      <c r="I51" s="27">
        <f t="shared" si="0"/>
        <v>0</v>
      </c>
      <c r="J51" s="32"/>
    </row>
    <row r="52" spans="1:10" ht="144.6" customHeight="1" x14ac:dyDescent="0.25">
      <c r="A52" s="20">
        <v>41</v>
      </c>
      <c r="B52" s="21"/>
      <c r="C52" s="21" t="s">
        <v>14</v>
      </c>
      <c r="D52" s="22" t="s">
        <v>51</v>
      </c>
      <c r="E52" s="33" t="s">
        <v>86</v>
      </c>
      <c r="F52" s="21" t="s">
        <v>15</v>
      </c>
      <c r="G52" s="26">
        <v>4</v>
      </c>
      <c r="H52" s="27"/>
      <c r="I52" s="27">
        <f t="shared" si="0"/>
        <v>0</v>
      </c>
      <c r="J52" s="32"/>
    </row>
    <row r="53" spans="1:10" x14ac:dyDescent="0.25">
      <c r="A53" s="28"/>
      <c r="B53" s="29"/>
      <c r="C53" s="29"/>
      <c r="D53" s="30"/>
      <c r="E53" s="44" t="s">
        <v>16</v>
      </c>
      <c r="F53" s="29"/>
      <c r="G53" s="29"/>
      <c r="H53" s="29"/>
      <c r="I53" s="31">
        <f>SUM(I12:I52)</f>
        <v>0</v>
      </c>
    </row>
  </sheetData>
  <mergeCells count="2">
    <mergeCell ref="C2:E2"/>
    <mergeCell ref="C5:E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Soupis skříní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Adéla Prchalová</dc:creator>
  <cp:lastModifiedBy>Ludmila Sršňová</cp:lastModifiedBy>
  <dcterms:created xsi:type="dcterms:W3CDTF">2025-07-15T07:37:40Z</dcterms:created>
  <dcterms:modified xsi:type="dcterms:W3CDTF">2025-09-04T06:56:21Z</dcterms:modified>
</cp:coreProperties>
</file>